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202300"/>
  <mc:AlternateContent xmlns:mc="http://schemas.openxmlformats.org/markup-compatibility/2006">
    <mc:Choice Requires="x15">
      <x15ac:absPath xmlns:x15ac="http://schemas.microsoft.com/office/spreadsheetml/2010/11/ac" url="C:\Users\47911250035\Desktop\"/>
    </mc:Choice>
  </mc:AlternateContent>
  <xr:revisionPtr revIDLastSave="0" documentId="13_ncr:1_{9318CAA0-48FE-4DC0-8536-129891A1F797}" xr6:coauthVersionLast="47" xr6:coauthVersionMax="47" xr10:uidLastSave="{00000000-0000-0000-0000-000000000000}"/>
  <bookViews>
    <workbookView xWindow="-28920" yWindow="-120" windowWidth="29040" windowHeight="15720" xr2:uid="{E4AA44E4-CF91-4F7A-A8A6-A11CE421F786}"/>
  </bookViews>
  <sheets>
    <sheet name="Makumusvorm"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2" i="1" l="1"/>
  <c r="I16" i="1"/>
  <c r="I17" i="1"/>
  <c r="I18" i="1"/>
  <c r="I19" i="1"/>
  <c r="I20" i="1"/>
  <c r="I21" i="1"/>
  <c r="I15" i="1"/>
</calcChain>
</file>

<file path=xl/sharedStrings.xml><?xml version="1.0" encoding="utf-8"?>
<sst xmlns="http://schemas.openxmlformats.org/spreadsheetml/2006/main" count="46" uniqueCount="40">
  <si>
    <t xml:space="preserve">Pos. </t>
  </si>
  <si>
    <t>Toote nimetus</t>
  </si>
  <si>
    <t>Ühiku hind km-ta</t>
  </si>
  <si>
    <t>Kogus</t>
  </si>
  <si>
    <t>Lisa 1. Maksumusvorm</t>
  </si>
  <si>
    <t>Toote tehniline kirjeldus</t>
  </si>
  <si>
    <t>Ettevõtte nimi</t>
  </si>
  <si>
    <t>Pakkuja</t>
  </si>
  <si>
    <t>Kontaktisik</t>
  </si>
  <si>
    <t>Pakutud toote nimetus</t>
  </si>
  <si>
    <t>Võimalusel pakutud toote kohta viide veebilehele</t>
  </si>
  <si>
    <t>Ühik</t>
  </si>
  <si>
    <r>
      <t xml:space="preserve">Summa km-ta </t>
    </r>
    <r>
      <rPr>
        <sz val="11"/>
        <color theme="1"/>
        <rFont val="Calibri"/>
        <family val="2"/>
        <charset val="186"/>
      </rPr>
      <t>(ühiku km-ta hind * kogus)</t>
    </r>
  </si>
  <si>
    <t>Pakkumuse kogumaksumus km-ta</t>
  </si>
  <si>
    <t xml:space="preserve">1) Pakkuja poolt täidetavad lahtrid on märgitud sinise värviga ja pakkuja on kohustatud pakkuma kõiki tabelis välja toodud tooteid. </t>
  </si>
  <si>
    <t>2) Ühikuhinnad esitatakse täpsusega kuni kaks kohta pärast koma ning ühikuhinnaks ei ole lubatud märkida null.</t>
  </si>
  <si>
    <t xml:space="preserve">3) Iga viidet, mille hankija teeb käesolevas dokumendis mõnele riigihangete seaduse paragrahvi 88 lõikes 2 või lg 6 nimetatud alusele kui pakkumuse tehnilisele kirjeldusele vastavuse kriteeriumile, tuleb lugeda selliselt, et see on täiendatud märkega „või sellega samaväärne“.
</t>
  </si>
  <si>
    <t xml:space="preserve">4) Pakkuja järgib hankija etteantud vormi ja ei muuda tabeli struktuuri ega vormi ning faili vormingut ja selles toodud valemeid (lubatud on samaväärsete vormingute kasutamine tingimusel, et valemeid ei muudeta ja tabelid on üldlevinud failivormingus kättesaadavalt loetavad). </t>
  </si>
  <si>
    <t>5) Esitatavad ühikuhinnad peavad sisaldama kõiki raamlepingu tingimuste nõuetekohaseks täitmiseks vajalikke kulusid, sh kaupade tootmise maksumust, kõiki kauba pakendamise, kohale tarnimise ja hankijale müümisega seotud kulusid.</t>
  </si>
  <si>
    <t>Näidistoode</t>
  </si>
  <si>
    <t>tk</t>
  </si>
  <si>
    <t>Jalatsikaitse kõrge</t>
  </si>
  <si>
    <t>Filtrid täismaskile</t>
  </si>
  <si>
    <t>komplekt</t>
  </si>
  <si>
    <t>https://www.stokker.ee/saapakaitse-paeltega-valge-3m-c-t440-3m?searchId=16964629</t>
  </si>
  <si>
    <t>https://www.nael.ee/static/files/768.t%C3%A4ismaski%20korpuse%20kasutusjuhend.pdf</t>
  </si>
  <si>
    <t>Täismask 6000-seeria M, 3M | Stokker - tööriistad, masinad, hooldus</t>
  </si>
  <si>
    <t>karp</t>
  </si>
  <si>
    <t>Korduvkasutatav täismask</t>
  </si>
  <si>
    <t>Suurus</t>
  </si>
  <si>
    <t>M</t>
  </si>
  <si>
    <t>L</t>
  </si>
  <si>
    <t>XL</t>
  </si>
  <si>
    <r>
      <t xml:space="preserve">Ühekordseks kasutamiseks
</t>
    </r>
    <r>
      <rPr>
        <sz val="11"/>
        <rFont val="Calibri"/>
        <family val="2"/>
        <charset val="186"/>
      </rPr>
      <t>Lamineeritud materjalist
Värv valge
Kõrgus min. 40 cm
Ü</t>
    </r>
    <r>
      <rPr>
        <sz val="11"/>
        <color theme="1"/>
        <rFont val="Calibri"/>
        <family val="2"/>
        <charset val="186"/>
      </rPr>
      <t>laääres kumm, lisaks paelkinnitus
Universaalne suurus
100 paari/karbis</t>
    </r>
  </si>
  <si>
    <t>Kaitseülikond</t>
  </si>
  <si>
    <t xml:space="preserve">Ühekordseks kasutamiseks
Unisex
Materjal kõrge hingavusega
Materjal polüpropüleen või puhas kõrge tihedusega polüetüleen
Keemiakaitse kategooria III tüüp 5 ja 6 (EN ISO 13982-1 ja EN13034), antistaatiline (EN1149-5)
Värv valge
Varruka otsad soonikkoes
Säärte otsas kummiriba
Kapuuts
Eest tõmbelukuga kinnitus
</t>
  </si>
  <si>
    <t>Polükarbonaadist läätsega, vastab nõuetele ENI6G:B
Kasutatav kahe filtriga
Elastomeerne näokate
Lai vaateväli
4-rihma kinnitussüsteem (tagab kerge pähe panemise ja maha võtmise)
Pakub kaitset gaaside, aurude ja osakeste eest
Varustatud bajonettühendussüsteemiga (võimaldab ühendada mitmesuguseid kergeid kaheosalisi filtreid vastavalt individuaalsetele vajadustele)
Spetsiaalne ventiil (soojuse ning niiskuse vähendamiseks ja hingamise kergendamiseks)
Vastab standarditele: EN 136:1998 Class 1. EN 12942:1998 + A2:2008 and EN 14594:2005 (with approved air delivery units). Relevant performance requirements of EN 166: 2001 (Eye Protection - Protection against high speed particles, medium energy)</t>
  </si>
  <si>
    <t>Kaitseülikond, keemiakaitse M, Delta Plus | Stokker - tööriistad, masinad, hooldus</t>
  </si>
  <si>
    <t>Filetrid täismaskile
Peavad sobima positsioon 5-6 küsitud täismaskidele
Peab olema 2 filtri süsteemiga
Standard EN14387: 2004 +A1:2017
A2B2E2K2HgP3R – kaitse: orgaanilised aurud (keemistemperatuur üle 65 kraadi Celsiuse), anorgaanilised aurud, happelised gaasid, ammoniaak ja selle derivaadid, elavhõbe, formaldehüüd kuni 10ppm ja tahked osakesed</t>
  </si>
  <si>
    <t>Tarneaeg kalendri-
päevades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</si>
</sst>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Aptos Narrow"/>
      <family val="2"/>
      <charset val="186"/>
      <scheme val="minor"/>
    </font>
    <font>
      <b/>
      <sz val="11"/>
      <color theme="1"/>
      <name val="Aptos Narrow"/>
      <family val="2"/>
      <charset val="186"/>
      <scheme val="minor"/>
    </font>
    <font>
      <sz val="11"/>
      <color theme="1"/>
      <name val="Calibri"/>
      <family val="2"/>
      <charset val="186"/>
    </font>
    <font>
      <b/>
      <sz val="11"/>
      <color theme="1"/>
      <name val="Calibri"/>
      <family val="2"/>
      <charset val="186"/>
    </font>
    <font>
      <b/>
      <sz val="12"/>
      <color theme="1"/>
      <name val="Calibri"/>
      <family val="2"/>
      <charset val="186"/>
    </font>
    <font>
      <u/>
      <sz val="11"/>
      <color theme="10"/>
      <name val="Aptos Narrow"/>
      <family val="2"/>
      <charset val="186"/>
      <scheme val="minor"/>
    </font>
    <font>
      <sz val="11"/>
      <color rgb="FFFF0000"/>
      <name val="Calibri"/>
      <family val="2"/>
      <charset val="186"/>
    </font>
    <font>
      <sz val="8"/>
      <name val="Aptos Narrow"/>
      <family val="2"/>
      <charset val="186"/>
      <scheme val="minor"/>
    </font>
    <font>
      <sz val="11"/>
      <name val="Calibri"/>
      <family val="2"/>
      <charset val="186"/>
    </font>
    <font>
      <b/>
      <sz val="11"/>
      <name val="Calibri"/>
      <family val="2"/>
      <charset val="186"/>
    </font>
  </fonts>
  <fills count="3">
    <fill>
      <patternFill patternType="none"/>
    </fill>
    <fill>
      <patternFill patternType="gray125"/>
    </fill>
    <fill>
      <patternFill patternType="solid">
        <fgColor theme="3" tint="0.89999084444715716"/>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5" fillId="0" borderId="0" applyNumberFormat="0" applyFill="0" applyBorder="0" applyAlignment="0" applyProtection="0"/>
  </cellStyleXfs>
  <cellXfs count="48">
    <xf numFmtId="0" fontId="0" fillId="0" borderId="0" xfId="0"/>
    <xf numFmtId="0" fontId="2" fillId="0" borderId="0" xfId="0" applyFont="1"/>
    <xf numFmtId="0" fontId="3" fillId="0" borderId="1" xfId="0" applyFont="1" applyBorder="1" applyAlignment="1">
      <alignment horizontal="right" vertical="center"/>
    </xf>
    <xf numFmtId="0" fontId="3" fillId="0" borderId="0" xfId="0" applyFont="1"/>
    <xf numFmtId="0" fontId="2" fillId="0" borderId="0" xfId="0" applyFont="1" applyAlignment="1">
      <alignment horizontal="left"/>
    </xf>
    <xf numFmtId="0" fontId="2" fillId="0" borderId="0" xfId="0" applyFont="1" applyAlignment="1">
      <alignment vertical="top"/>
    </xf>
    <xf numFmtId="0" fontId="2" fillId="0" borderId="1" xfId="0" applyFont="1" applyBorder="1"/>
    <xf numFmtId="0" fontId="2" fillId="0" borderId="0" xfId="0" applyFont="1" applyAlignment="1">
      <alignment horizontal="left" vertical="center"/>
    </xf>
    <xf numFmtId="0" fontId="3" fillId="2" borderId="1" xfId="0" applyFont="1" applyFill="1" applyBorder="1" applyAlignment="1">
      <alignment horizontal="right" vertical="center"/>
    </xf>
    <xf numFmtId="0" fontId="2" fillId="2" borderId="1" xfId="0" applyFont="1" applyFill="1" applyBorder="1"/>
    <xf numFmtId="4" fontId="2" fillId="2" borderId="1" xfId="0" applyNumberFormat="1" applyFont="1" applyFill="1" applyBorder="1"/>
    <xf numFmtId="4" fontId="2" fillId="0" borderId="1" xfId="0" applyNumberFormat="1" applyFont="1" applyBorder="1"/>
    <xf numFmtId="4" fontId="4" fillId="0" borderId="1" xfId="0" applyNumberFormat="1" applyFont="1" applyBorder="1"/>
    <xf numFmtId="0" fontId="2" fillId="0" borderId="1" xfId="0" applyFont="1" applyBorder="1" applyAlignment="1">
      <alignment wrapText="1"/>
    </xf>
    <xf numFmtId="0" fontId="6" fillId="0" borderId="0" xfId="0" applyFont="1" applyAlignment="1">
      <alignment wrapText="1"/>
    </xf>
    <xf numFmtId="0" fontId="8" fillId="0" borderId="1" xfId="0" applyFont="1" applyBorder="1" applyAlignment="1">
      <alignment wrapText="1"/>
    </xf>
    <xf numFmtId="0" fontId="2" fillId="0" borderId="0" xfId="0" applyFont="1" applyAlignment="1">
      <alignment horizontal="left" vertical="top" wrapText="1"/>
    </xf>
    <xf numFmtId="0" fontId="3" fillId="0" borderId="2" xfId="0" applyFont="1" applyBorder="1" applyAlignment="1">
      <alignment horizontal="center"/>
    </xf>
    <xf numFmtId="0" fontId="3" fillId="0" borderId="3" xfId="0" applyFont="1" applyBorder="1" applyAlignment="1">
      <alignment horizontal="center"/>
    </xf>
    <xf numFmtId="0" fontId="4" fillId="0" borderId="2" xfId="0" applyFont="1" applyBorder="1" applyAlignment="1">
      <alignment horizontal="right"/>
    </xf>
    <xf numFmtId="0" fontId="4" fillId="0" borderId="4" xfId="0" applyFont="1" applyBorder="1" applyAlignment="1">
      <alignment horizontal="right"/>
    </xf>
    <xf numFmtId="0" fontId="4" fillId="0" borderId="3" xfId="0" applyFont="1" applyBorder="1" applyAlignment="1">
      <alignment horizontal="right"/>
    </xf>
    <xf numFmtId="0" fontId="2" fillId="0" borderId="1" xfId="0" applyFont="1" applyBorder="1" applyAlignment="1">
      <alignment horizontal="center" wrapText="1"/>
    </xf>
    <xf numFmtId="0" fontId="2" fillId="0" borderId="1" xfId="0" applyFont="1" applyBorder="1" applyAlignment="1">
      <alignment horizontal="center"/>
    </xf>
    <xf numFmtId="0" fontId="2" fillId="0" borderId="5" xfId="0" applyFont="1" applyBorder="1" applyAlignment="1">
      <alignment horizontal="left" wrapText="1"/>
    </xf>
    <xf numFmtId="0" fontId="2" fillId="0" borderId="6" xfId="0" applyFont="1" applyBorder="1" applyAlignment="1">
      <alignment horizontal="left" wrapText="1"/>
    </xf>
    <xf numFmtId="0" fontId="2" fillId="0" borderId="7" xfId="0" applyFont="1" applyBorder="1" applyAlignment="1">
      <alignment horizontal="left" wrapText="1"/>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right"/>
    </xf>
    <xf numFmtId="0" fontId="2" fillId="0" borderId="0" xfId="0" applyFont="1" applyAlignment="1">
      <alignment horizontal="center" vertical="center"/>
    </xf>
    <xf numFmtId="0" fontId="3" fillId="0" borderId="1" xfId="0" applyFont="1" applyBorder="1" applyAlignment="1">
      <alignment horizontal="center" vertical="center"/>
    </xf>
    <xf numFmtId="0" fontId="9"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0" xfId="0" applyFont="1" applyAlignment="1">
      <alignment horizontal="center" vertical="center"/>
    </xf>
    <xf numFmtId="0" fontId="1" fillId="0" borderId="0" xfId="0" applyFont="1" applyAlignment="1">
      <alignment horizontal="center" vertical="center"/>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 xfId="0" applyFont="1" applyBorder="1" applyAlignment="1">
      <alignment horizontal="left"/>
    </xf>
    <xf numFmtId="0" fontId="2" fillId="2" borderId="1" xfId="0" applyFont="1" applyFill="1" applyBorder="1" applyAlignment="1">
      <alignment horizontal="left"/>
    </xf>
    <xf numFmtId="0" fontId="6" fillId="0" borderId="0" xfId="0" applyFont="1" applyAlignment="1">
      <alignment horizontal="left" wrapText="1"/>
    </xf>
    <xf numFmtId="0" fontId="5" fillId="0" borderId="0" xfId="1"/>
    <xf numFmtId="0" fontId="5" fillId="0" borderId="1" xfId="1" applyBorder="1" applyAlignment="1">
      <alignment horizontal="left" vertical="center"/>
    </xf>
    <xf numFmtId="0" fontId="5" fillId="0" borderId="1" xfId="1" applyBorder="1" applyAlignment="1">
      <alignment vertical="center"/>
    </xf>
    <xf numFmtId="0" fontId="5" fillId="0" borderId="5" xfId="1" applyBorder="1" applyAlignment="1">
      <alignment vertical="center"/>
    </xf>
    <xf numFmtId="0" fontId="5" fillId="0" borderId="7" xfId="1" applyBorder="1" applyAlignment="1">
      <alignment vertic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nael.ee/static/files/768.t%C3%A4ismaski%20korpuse%20kasutusjuhend.pdf" TargetMode="External"/><Relationship Id="rId2" Type="http://schemas.openxmlformats.org/officeDocument/2006/relationships/hyperlink" Target="https://www.stokker.ee/kaitseulikond-keemiakaitse-m-c-dt221tm-del" TargetMode="External"/><Relationship Id="rId1" Type="http://schemas.openxmlformats.org/officeDocument/2006/relationships/hyperlink" Target="https://www.stokker.ee/saapakaitse-paeltega-valge-3m-c-t440-3m?searchId=16964629" TargetMode="External"/><Relationship Id="rId4" Type="http://schemas.openxmlformats.org/officeDocument/2006/relationships/hyperlink" Target="https://www.stokker.ee/taismask-6000-seeria-m-c-t6800-3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167018-3958-4852-946D-E9C53E4E4010}">
  <dimension ref="A2:O22"/>
  <sheetViews>
    <sheetView tabSelected="1" zoomScale="90" zoomScaleNormal="90" workbookViewId="0">
      <selection activeCell="C36" sqref="C35:C36"/>
    </sheetView>
  </sheetViews>
  <sheetFormatPr defaultRowHeight="15" x14ac:dyDescent="0.25"/>
  <cols>
    <col min="1" max="1" width="6.5703125" style="32" customWidth="1"/>
    <col min="2" max="2" width="23" style="1" customWidth="1"/>
    <col min="3" max="3" width="58.5703125" style="1" customWidth="1"/>
    <col min="4" max="5" width="10.7109375" style="1" customWidth="1"/>
    <col min="6" max="6" width="49.28515625" style="1" customWidth="1"/>
    <col min="7" max="10" width="10.7109375" style="1" customWidth="1"/>
    <col min="11" max="11" width="40.28515625" style="1" customWidth="1"/>
    <col min="12" max="12" width="83.140625" style="1" customWidth="1"/>
    <col min="13" max="13" width="5.42578125" style="1" customWidth="1"/>
    <col min="14" max="15" width="8.7109375" style="1"/>
  </cols>
  <sheetData>
    <row r="2" spans="1:15" x14ac:dyDescent="0.25">
      <c r="B2" s="3" t="s">
        <v>4</v>
      </c>
    </row>
    <row r="3" spans="1:15" x14ac:dyDescent="0.25">
      <c r="B3" s="3"/>
    </row>
    <row r="4" spans="1:15" x14ac:dyDescent="0.25">
      <c r="B4" s="17" t="s">
        <v>7</v>
      </c>
      <c r="C4" s="18"/>
    </row>
    <row r="5" spans="1:15" x14ac:dyDescent="0.25">
      <c r="B5" s="2" t="s">
        <v>6</v>
      </c>
      <c r="C5" s="8"/>
    </row>
    <row r="6" spans="1:15" x14ac:dyDescent="0.25">
      <c r="B6" s="2" t="s">
        <v>8</v>
      </c>
      <c r="C6" s="8"/>
    </row>
    <row r="8" spans="1:15" x14ac:dyDescent="0.25">
      <c r="B8" s="7" t="s">
        <v>14</v>
      </c>
      <c r="C8" s="7"/>
      <c r="D8" s="7"/>
      <c r="E8" s="4"/>
      <c r="F8" s="4"/>
      <c r="H8" s="4"/>
    </row>
    <row r="9" spans="1:15" x14ac:dyDescent="0.25">
      <c r="B9" s="1" t="s">
        <v>15</v>
      </c>
      <c r="E9" s="4"/>
      <c r="F9" s="4"/>
      <c r="H9" s="4"/>
    </row>
    <row r="10" spans="1:15" ht="14.45" customHeight="1" x14ac:dyDescent="0.25">
      <c r="B10" s="16" t="s">
        <v>16</v>
      </c>
      <c r="C10" s="16"/>
      <c r="D10" s="16"/>
      <c r="E10" s="16"/>
      <c r="F10" s="16"/>
      <c r="G10" s="16"/>
      <c r="H10" s="16"/>
      <c r="I10" s="16"/>
      <c r="J10" s="16"/>
      <c r="K10" s="16"/>
      <c r="L10" s="16"/>
      <c r="M10" s="16"/>
    </row>
    <row r="11" spans="1:15" ht="14.45" customHeight="1" x14ac:dyDescent="0.25">
      <c r="B11" s="16" t="s">
        <v>17</v>
      </c>
      <c r="C11" s="16"/>
      <c r="D11" s="16"/>
      <c r="E11" s="16"/>
      <c r="F11" s="16"/>
      <c r="G11" s="16"/>
      <c r="H11" s="16"/>
      <c r="I11" s="16"/>
      <c r="J11" s="16"/>
      <c r="K11" s="16"/>
      <c r="L11" s="16"/>
      <c r="M11" s="16"/>
    </row>
    <row r="12" spans="1:15" x14ac:dyDescent="0.25">
      <c r="B12" s="5" t="s">
        <v>18</v>
      </c>
      <c r="C12" s="5"/>
      <c r="D12" s="5"/>
      <c r="E12" s="5"/>
      <c r="F12" s="5"/>
      <c r="G12" s="5"/>
      <c r="H12" s="5"/>
      <c r="I12" s="5"/>
      <c r="J12" s="5"/>
      <c r="K12" s="5"/>
      <c r="L12" s="5"/>
      <c r="M12" s="5"/>
    </row>
    <row r="13" spans="1:15" x14ac:dyDescent="0.25">
      <c r="B13" s="5"/>
      <c r="C13" s="5"/>
      <c r="D13" s="5"/>
      <c r="E13" s="5"/>
      <c r="F13" s="5"/>
      <c r="G13" s="5"/>
      <c r="H13" s="5"/>
      <c r="I13" s="5"/>
      <c r="J13" s="5"/>
      <c r="K13" s="5"/>
      <c r="L13" s="5"/>
      <c r="M13" s="5"/>
    </row>
    <row r="14" spans="1:15" s="37" customFormat="1" ht="60" x14ac:dyDescent="0.25">
      <c r="A14" s="33" t="s">
        <v>0</v>
      </c>
      <c r="B14" s="33" t="s">
        <v>1</v>
      </c>
      <c r="C14" s="34" t="s">
        <v>5</v>
      </c>
      <c r="D14" s="34" t="s">
        <v>29</v>
      </c>
      <c r="E14" s="33" t="s">
        <v>11</v>
      </c>
      <c r="F14" s="33" t="s">
        <v>9</v>
      </c>
      <c r="G14" s="35" t="s">
        <v>2</v>
      </c>
      <c r="H14" s="33" t="s">
        <v>3</v>
      </c>
      <c r="I14" s="35" t="s">
        <v>12</v>
      </c>
      <c r="J14" s="35" t="s">
        <v>39</v>
      </c>
      <c r="K14" s="35" t="s">
        <v>10</v>
      </c>
      <c r="L14" s="33" t="s">
        <v>19</v>
      </c>
      <c r="M14" s="36"/>
      <c r="N14" s="36"/>
      <c r="O14" s="36"/>
    </row>
    <row r="15" spans="1:15" ht="60" customHeight="1" x14ac:dyDescent="0.25">
      <c r="A15" s="30">
        <v>1</v>
      </c>
      <c r="B15" s="27" t="s">
        <v>34</v>
      </c>
      <c r="C15" s="24" t="s">
        <v>35</v>
      </c>
      <c r="D15" s="22" t="s">
        <v>30</v>
      </c>
      <c r="E15" s="23" t="s">
        <v>20</v>
      </c>
      <c r="F15" s="9"/>
      <c r="G15" s="10">
        <v>0</v>
      </c>
      <c r="H15" s="31">
        <v>200</v>
      </c>
      <c r="I15" s="11">
        <f>SUM(H15*G15)</f>
        <v>0</v>
      </c>
      <c r="J15" s="9"/>
      <c r="K15" s="6"/>
      <c r="L15" s="44" t="s">
        <v>37</v>
      </c>
      <c r="M15" s="14"/>
      <c r="O15" s="43"/>
    </row>
    <row r="16" spans="1:15" ht="60" customHeight="1" x14ac:dyDescent="0.25">
      <c r="A16" s="30">
        <v>2</v>
      </c>
      <c r="B16" s="28"/>
      <c r="C16" s="25"/>
      <c r="D16" s="22" t="s">
        <v>31</v>
      </c>
      <c r="E16" s="23" t="s">
        <v>20</v>
      </c>
      <c r="F16" s="9"/>
      <c r="G16" s="10">
        <v>0</v>
      </c>
      <c r="H16" s="31">
        <v>200</v>
      </c>
      <c r="I16" s="11">
        <f t="shared" ref="I16:I21" si="0">SUM(H16*G16)</f>
        <v>0</v>
      </c>
      <c r="J16" s="9"/>
      <c r="K16" s="6"/>
      <c r="L16" s="44"/>
      <c r="M16" s="14"/>
    </row>
    <row r="17" spans="1:13" ht="60" customHeight="1" x14ac:dyDescent="0.25">
      <c r="A17" s="30">
        <v>3</v>
      </c>
      <c r="B17" s="29"/>
      <c r="C17" s="26"/>
      <c r="D17" s="22" t="s">
        <v>32</v>
      </c>
      <c r="E17" s="23" t="s">
        <v>20</v>
      </c>
      <c r="F17" s="9"/>
      <c r="G17" s="10">
        <v>0</v>
      </c>
      <c r="H17" s="31">
        <v>200</v>
      </c>
      <c r="I17" s="11">
        <f t="shared" si="0"/>
        <v>0</v>
      </c>
      <c r="J17" s="9"/>
      <c r="K17" s="6"/>
      <c r="L17" s="44"/>
      <c r="M17" s="14"/>
    </row>
    <row r="18" spans="1:13" ht="119.25" customHeight="1" x14ac:dyDescent="0.25">
      <c r="A18" s="30">
        <v>4</v>
      </c>
      <c r="B18" s="30" t="s">
        <v>21</v>
      </c>
      <c r="C18" s="13" t="s">
        <v>33</v>
      </c>
      <c r="D18" s="13"/>
      <c r="E18" s="23" t="s">
        <v>27</v>
      </c>
      <c r="F18" s="9"/>
      <c r="G18" s="10">
        <v>0</v>
      </c>
      <c r="H18" s="31">
        <v>6</v>
      </c>
      <c r="I18" s="11">
        <f t="shared" si="0"/>
        <v>0</v>
      </c>
      <c r="J18" s="9"/>
      <c r="K18" s="6"/>
      <c r="L18" s="45" t="s">
        <v>24</v>
      </c>
      <c r="M18" s="14"/>
    </row>
    <row r="19" spans="1:13" s="4" customFormat="1" ht="140.1" customHeight="1" x14ac:dyDescent="0.25">
      <c r="A19" s="30">
        <v>5</v>
      </c>
      <c r="B19" s="38" t="s">
        <v>28</v>
      </c>
      <c r="C19" s="24" t="s">
        <v>36</v>
      </c>
      <c r="D19" s="22" t="s">
        <v>30</v>
      </c>
      <c r="E19" s="23" t="s">
        <v>20</v>
      </c>
      <c r="F19" s="41"/>
      <c r="G19" s="10">
        <v>0</v>
      </c>
      <c r="H19" s="31">
        <v>30</v>
      </c>
      <c r="I19" s="11">
        <f t="shared" si="0"/>
        <v>0</v>
      </c>
      <c r="J19" s="41"/>
      <c r="K19" s="40"/>
      <c r="L19" s="46" t="s">
        <v>26</v>
      </c>
      <c r="M19" s="42"/>
    </row>
    <row r="20" spans="1:13" s="4" customFormat="1" ht="140.1" customHeight="1" x14ac:dyDescent="0.25">
      <c r="A20" s="30">
        <v>6</v>
      </c>
      <c r="B20" s="39"/>
      <c r="C20" s="26"/>
      <c r="D20" s="22" t="s">
        <v>31</v>
      </c>
      <c r="E20" s="23" t="s">
        <v>20</v>
      </c>
      <c r="F20" s="41"/>
      <c r="G20" s="10">
        <v>0</v>
      </c>
      <c r="H20" s="31">
        <v>30</v>
      </c>
      <c r="I20" s="11">
        <f t="shared" si="0"/>
        <v>0</v>
      </c>
      <c r="J20" s="41"/>
      <c r="K20" s="40"/>
      <c r="L20" s="47"/>
      <c r="M20" s="42"/>
    </row>
    <row r="21" spans="1:13" s="1" customFormat="1" ht="144.75" customHeight="1" x14ac:dyDescent="0.25">
      <c r="A21" s="30">
        <v>7</v>
      </c>
      <c r="B21" s="30" t="s">
        <v>22</v>
      </c>
      <c r="C21" s="15" t="s">
        <v>38</v>
      </c>
      <c r="D21" s="15"/>
      <c r="E21" s="23" t="s">
        <v>23</v>
      </c>
      <c r="F21" s="9"/>
      <c r="G21" s="10">
        <v>0</v>
      </c>
      <c r="H21" s="31">
        <v>120</v>
      </c>
      <c r="I21" s="11">
        <f t="shared" si="0"/>
        <v>0</v>
      </c>
      <c r="J21" s="9"/>
      <c r="K21" s="6"/>
      <c r="L21" s="45" t="s">
        <v>25</v>
      </c>
      <c r="M21" s="14"/>
    </row>
    <row r="22" spans="1:13" ht="15.75" x14ac:dyDescent="0.25">
      <c r="A22" s="19" t="s">
        <v>13</v>
      </c>
      <c r="B22" s="20"/>
      <c r="C22" s="20"/>
      <c r="D22" s="20"/>
      <c r="E22" s="20"/>
      <c r="F22" s="20"/>
      <c r="G22" s="20"/>
      <c r="H22" s="21"/>
      <c r="I22" s="12">
        <f>SUM(I15:I21)</f>
        <v>0</v>
      </c>
    </row>
  </sheetData>
  <mergeCells count="10">
    <mergeCell ref="B10:M10"/>
    <mergeCell ref="B11:M11"/>
    <mergeCell ref="B4:C4"/>
    <mergeCell ref="A22:H22"/>
    <mergeCell ref="L15:L17"/>
    <mergeCell ref="C15:C17"/>
    <mergeCell ref="B15:B17"/>
    <mergeCell ref="B19:B20"/>
    <mergeCell ref="C19:C20"/>
    <mergeCell ref="L19:L20"/>
  </mergeCells>
  <phoneticPr fontId="7" type="noConversion"/>
  <hyperlinks>
    <hyperlink ref="L18" r:id="rId1" xr:uid="{AAA5E99A-2A59-4405-82FA-3B371F579843}"/>
    <hyperlink ref="L15" r:id="rId2" display="https://www.stokker.ee/kaitseulikond-keemiakaitse-m-c-dt221tm-del" xr:uid="{41C4EBA9-C0D9-4A93-B73E-C1839AD66E6C}"/>
    <hyperlink ref="L21" r:id="rId3" xr:uid="{7EA42DE1-CB95-4612-90DD-5BF7A3DF4BDC}"/>
    <hyperlink ref="L19" r:id="rId4" display="https://www.stokker.ee/taismask-6000-seeria-m-c-t6800-3m" xr:uid="{C118D3BD-BA0E-4F81-B266-92EF9EC04778}"/>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Makumusvorm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Merike Tõnsau</dc:creator>
  <cp:lastModifiedBy>Merike Tõnsau</cp:lastModifiedBy>
  <dcterms:created xsi:type="dcterms:W3CDTF">2025-06-19T10:18:39Z</dcterms:created>
  <dcterms:modified xsi:type="dcterms:W3CDTF">2025-07-14T07:35:34Z</dcterms:modified>
</cp:coreProperties>
</file>